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9300" windowWidth="36780" windowHeight="8925"/>
  </bookViews>
  <sheets>
    <sheet name="реестр доходов 24-26" sheetId="8" r:id="rId1"/>
  </sheets>
  <definedNames>
    <definedName name="_xlnm._FilterDatabase" localSheetId="0" hidden="1">'реестр доходов 24-26'!$A$8:$H$8</definedName>
    <definedName name="_xlnm.Print_Titles" localSheetId="0">'реестр доходов 24-26'!$7:$8</definedName>
    <definedName name="_xlnm.Print_Area" localSheetId="0">'реестр доходов 24-26'!$A$2:$H$53</definedName>
  </definedNames>
  <calcPr calcId="145621"/>
</workbook>
</file>

<file path=xl/calcChain.xml><?xml version="1.0" encoding="utf-8"?>
<calcChain xmlns="http://schemas.openxmlformats.org/spreadsheetml/2006/main">
  <c r="G9" i="8" l="1"/>
  <c r="H9" i="8"/>
  <c r="F9" i="8"/>
  <c r="H56" i="8" l="1"/>
  <c r="G56" i="8"/>
  <c r="F56" i="8"/>
</calcChain>
</file>

<file path=xl/sharedStrings.xml><?xml version="1.0" encoding="utf-8"?>
<sst xmlns="http://schemas.openxmlformats.org/spreadsheetml/2006/main" count="171" uniqueCount="101">
  <si>
    <t>Код строки</t>
  </si>
  <si>
    <t>Код главного администратора дохода бюджета</t>
  </si>
  <si>
    <t>Наименование главного администратора дохода бюджета</t>
  </si>
  <si>
    <t>Наименование кода классификации доходов бюджета</t>
  </si>
  <si>
    <t xml:space="preserve">ВСЕГО ДОХОДОВ: </t>
  </si>
  <si>
    <t>Федеральная налоговая служба Российской Федерации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</si>
  <si>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</si>
  <si>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</si>
  <si>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</si>
  <si>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</si>
  <si>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</si>
  <si>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</si>
  <si>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</si>
  <si>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</si>
  <si>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</si>
  <si>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1 05 01011 01 0000 110</t>
  </si>
  <si>
    <t>Единый сельскохозяйственный налог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</si>
  <si>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</si>
  <si>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</si>
  <si>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</si>
  <si>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</si>
  <si>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Федеральная служба по надзору в сфере природопользования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</si>
  <si>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</si>
  <si>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</si>
  <si>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</si>
  <si>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</si>
  <si>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РЕЕСТР</t>
  </si>
  <si>
    <t>048</t>
  </si>
  <si>
    <t>Показатели прогноза доходов бюджета,                                 в тыс.рубл.</t>
  </si>
  <si>
    <t>1 12 01042 01 0000 120</t>
  </si>
  <si>
    <t>Плата за размещение твердых коммунальных отходов</t>
  </si>
  <si>
    <t>свод</t>
  </si>
  <si>
    <t xml:space="preserve">Код классификации доходов бюджета </t>
  </si>
  <si>
    <t>1 12 01041 01 0000 120</t>
  </si>
  <si>
    <t>Плата за размещение отходов производства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</si>
  <si>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</si>
  <si>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</si>
  <si>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</si>
  <si>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</si>
  <si>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</si>
  <si>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</si>
  <si>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</t>
  </si>
  <si>
    <t>1 05 03010 01 0000 110</t>
  </si>
  <si>
    <t>703</t>
  </si>
  <si>
    <t>704</t>
  </si>
  <si>
    <t>2024 год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</si>
  <si>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</si>
  <si>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</si>
  <si>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</si>
  <si>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</si>
  <si>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2025 год</t>
  </si>
  <si>
    <t xml:space="preserve">источников доходов  бюджета муниципального образования "Ягоднинский муниципальный округ Магаданской области" </t>
  </si>
  <si>
    <t>на 2024 год и плановый период 2025 и 2026 годов</t>
  </si>
  <si>
    <t>2026 год</t>
  </si>
  <si>
    <t>Подготовил: Управление финансов администрации Ягоднинского муниципального округа Магаданской области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</si>
  <si>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</si>
  <si>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</si>
  <si>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Управление финансов администрации Ягоднинского муниципального округа Магаданской области</t>
  </si>
  <si>
    <t>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</si>
  <si>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</si>
  <si>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2 02 15002 14 0000 150</t>
  </si>
  <si>
    <t>Дотации бюджетам муниципальных округов на поддержку мер по обеспечению сбалансированности бюджетов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</si>
  <si>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</si>
  <si>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</si>
  <si>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</si>
  <si>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Земельный налог с организаций, обладающих земельным участком, расположенным в границах муниципальных округов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</si>
  <si>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</si>
  <si>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</si>
  <si>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2 02 25172 14 0000 150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</si>
  <si>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</si>
  <si>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</si>
  <si>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</si>
  <si>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</si>
  <si>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</si>
  <si>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</si>
  <si>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</si>
  <si>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</si>
  <si>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</si>
  <si>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</si>
  <si>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</si>
  <si>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2 02 35930 14 0000 150</t>
  </si>
  <si>
    <t>Субвенции бюджетам муниципальных округов на государственную регистрацию актов гражданского состояния</t>
  </si>
  <si>
    <t>2 02 36900 14 0000 150</t>
  </si>
  <si>
    <t>Единая субвенция бюджетам муниципальных округов из бюджета субъекта Российской Федерации</t>
  </si>
  <si>
    <t>2 02 45179 14 0000 150</t>
  </si>
  <si>
    <t>Межбюджетные трансферты, передаваемые бюджетам 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</si>
  <si>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</si>
  <si>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</si>
  <si>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Управление имущественных и земельных отношений администрации Ягоднинского муниципального округа Магаданской области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</si>
  <si>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</si>
  <si>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</si>
  <si>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</si>
  <si>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</si>
  <si>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1 11 05034 14 0000 120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</si>
  <si>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</si>
  <si>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</si>
  <si>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</si>
  <si>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1 11 07014 14 0000 120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</si>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</sst>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_-* #,##0.00[$€-1]_-;\-* #,##0.00[$€-1]_-;_-* &quot;-&quot;??[$€-1]_-"/>
    <numFmt numFmtId="167" formatCode="0.0"/>
    <numFmt numFmtId="168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"/>
      <family val="2"/>
      <charset val="204"/>
    </font>
    <font>
      <sz val="10"/>
      <color theme="1"/>
      <name val="Arial Cyr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" fillId="0" borderId="3">
      <alignment horizontal="center" shrinkToFit="1"/>
    </xf>
    <xf numFmtId="0" fontId="6" fillId="0" borderId="1">
      <alignment horizontal="center" shrinkToFit="1"/>
    </xf>
    <xf numFmtId="0" fontId="7" fillId="0" borderId="9">
      <alignment horizontal="center"/>
    </xf>
    <xf numFmtId="0" fontId="6" fillId="0" borderId="3">
      <alignment horizontal="right" shrinkToFit="1"/>
    </xf>
    <xf numFmtId="0" fontId="6" fillId="0" borderId="3">
      <alignment horizontal="center"/>
    </xf>
    <xf numFmtId="0" fontId="6" fillId="0" borderId="1">
      <alignment horizontal="center"/>
    </xf>
    <xf numFmtId="0" fontId="6" fillId="0" borderId="5">
      <alignment horizontal="right" shrinkToFit="1"/>
    </xf>
    <xf numFmtId="0" fontId="8" fillId="0" borderId="8">
      <alignment horizontal="center"/>
    </xf>
    <xf numFmtId="0" fontId="7" fillId="0" borderId="8">
      <alignment horizontal="center"/>
    </xf>
    <xf numFmtId="0" fontId="8" fillId="0" borderId="10">
      <alignment horizontal="left" vertical="center" wrapText="1"/>
    </xf>
    <xf numFmtId="0" fontId="6" fillId="0" borderId="11">
      <alignment horizontal="left" wrapText="1" indent="1"/>
    </xf>
    <xf numFmtId="0" fontId="6" fillId="0" borderId="12">
      <alignment horizontal="left" wrapText="1" indent="1"/>
    </xf>
    <xf numFmtId="0" fontId="6" fillId="0" borderId="7">
      <alignment horizontal="center" shrinkToFit="1"/>
    </xf>
    <xf numFmtId="0" fontId="6" fillId="0" borderId="4">
      <alignment horizontal="center" shrinkToFit="1"/>
    </xf>
    <xf numFmtId="0" fontId="6" fillId="0" borderId="2">
      <alignment horizontal="center" shrinkToFit="1"/>
    </xf>
    <xf numFmtId="0" fontId="6" fillId="0" borderId="2">
      <alignment horizontal="right" shrinkToFit="1"/>
    </xf>
    <xf numFmtId="0" fontId="6" fillId="0" borderId="4">
      <alignment horizontal="center"/>
    </xf>
    <xf numFmtId="0" fontId="6" fillId="0" borderId="13">
      <alignment horizontal="left" wrapText="1"/>
    </xf>
    <xf numFmtId="0" fontId="6" fillId="0" borderId="11">
      <alignment horizontal="left" wrapText="1"/>
    </xf>
    <xf numFmtId="0" fontId="6" fillId="0" borderId="6">
      <alignment horizontal="left" wrapText="1"/>
    </xf>
    <xf numFmtId="0" fontId="9" fillId="0" borderId="14">
      <alignment horizontal="left" wrapText="1"/>
    </xf>
    <xf numFmtId="0" fontId="6" fillId="0" borderId="3">
      <alignment horizontal="left" wrapText="1" indent="1"/>
    </xf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2" fillId="0" borderId="15">
      <alignment horizontal="right"/>
    </xf>
  </cellStyleXfs>
  <cellXfs count="24">
    <xf numFmtId="0" fontId="0" fillId="0" borderId="0" xfId="0"/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 wrapText="1"/>
    </xf>
    <xf numFmtId="0" fontId="14" fillId="0" borderId="0" xfId="4" applyFont="1" applyFill="1" applyAlignment="1">
      <alignment horizontal="left" indent="3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6" fillId="0" borderId="0" xfId="0" applyFont="1" applyFill="1"/>
    <xf numFmtId="49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justify" vertical="center" wrapText="1"/>
    </xf>
    <xf numFmtId="167" fontId="13" fillId="0" borderId="2" xfId="0" applyNumberFormat="1" applyFont="1" applyFill="1" applyBorder="1"/>
    <xf numFmtId="168" fontId="13" fillId="0" borderId="2" xfId="0" applyNumberFormat="1" applyFont="1" applyFill="1" applyBorder="1"/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 wrapText="1"/>
    </xf>
    <xf numFmtId="167" fontId="13" fillId="0" borderId="0" xfId="0" applyNumberFormat="1" applyFont="1" applyFill="1" applyBorder="1"/>
    <xf numFmtId="0" fontId="13" fillId="0" borderId="0" xfId="0" applyFont="1" applyFill="1" applyAlignment="1">
      <alignment horizontal="center" vertical="center"/>
    </xf>
    <xf numFmtId="168" fontId="13" fillId="0" borderId="0" xfId="0" applyNumberFormat="1" applyFont="1" applyFill="1"/>
    <xf numFmtId="168" fontId="11" fillId="0" borderId="2" xfId="0" applyNumberFormat="1" applyFont="1" applyFill="1" applyBorder="1" applyAlignment="1">
      <alignment horizontal="center" vertical="top" wrapText="1"/>
    </xf>
    <xf numFmtId="0" fontId="13" fillId="0" borderId="0" xfId="0" applyFont="1" applyFill="1"/>
    <xf numFmtId="0" fontId="15" fillId="0" borderId="0" xfId="0" applyFont="1" applyFill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</cellXfs>
  <cellStyles count="49">
    <cellStyle name="Euro" xfId="2"/>
    <cellStyle name="xl101" xfId="48"/>
    <cellStyle name="xl104" xfId="11"/>
    <cellStyle name="xl106" xfId="12"/>
    <cellStyle name="xl107" xfId="13"/>
    <cellStyle name="xl109" xfId="14"/>
    <cellStyle name="xl110" xfId="15"/>
    <cellStyle name="xl111" xfId="16"/>
    <cellStyle name="xl112" xfId="17"/>
    <cellStyle name="xl114" xfId="18"/>
    <cellStyle name="xl115" xfId="19"/>
    <cellStyle name="xl30" xfId="20"/>
    <cellStyle name="xl31" xfId="21"/>
    <cellStyle name="xl32" xfId="22"/>
    <cellStyle name="xl50" xfId="23"/>
    <cellStyle name="xl51" xfId="24"/>
    <cellStyle name="xl52" xfId="25"/>
    <cellStyle name="xl56" xfId="26"/>
    <cellStyle name="xl57" xfId="27"/>
    <cellStyle name="xl91" xfId="28"/>
    <cellStyle name="xl92" xfId="29"/>
    <cellStyle name="xl94" xfId="30"/>
    <cellStyle name="xl95" xfId="31"/>
    <cellStyle name="xl96" xfId="32"/>
    <cellStyle name="Гиперссылка 2" xfId="3"/>
    <cellStyle name="Обычный" xfId="0" builtinId="0"/>
    <cellStyle name="Обычный 2" xfId="5"/>
    <cellStyle name="Обычный 2 10" xfId="33"/>
    <cellStyle name="Обычный 2 2" xfId="34"/>
    <cellStyle name="Обычный 2 3" xfId="35"/>
    <cellStyle name="Обычный 2 4" xfId="36"/>
    <cellStyle name="Обычный 2 5" xfId="37"/>
    <cellStyle name="Обычный 2 6" xfId="38"/>
    <cellStyle name="Обычный 2 7" xfId="39"/>
    <cellStyle name="Обычный 2 8" xfId="40"/>
    <cellStyle name="Обычный 2 9" xfId="41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"/>
    <cellStyle name="Обычный_Лена_2" xfId="4"/>
    <cellStyle name="Процентный 2" xfId="42"/>
    <cellStyle name="Процентный 3" xfId="43"/>
    <cellStyle name="Процентный 4" xfId="44"/>
    <cellStyle name="Тысячи [0]_Лист1" xfId="45"/>
    <cellStyle name="Тысячи_Лист1" xfId="46"/>
    <cellStyle name="Финансовый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56"/>
  <sheetViews>
    <sheetView tabSelected="1" view="pageBreakPreview" zoomScaleNormal="100" zoomScaleSheetLayoutView="100" workbookViewId="0">
      <selection activeCell="E6" sqref="E6"/>
    </sheetView>
  </sheetViews>
  <sheetFormatPr defaultRowHeight="15" x14ac:dyDescent="0.25"/>
  <cols>
    <col min="1" max="1" width="7.5703125" style="5" bestFit="1" customWidth="1"/>
    <col min="2" max="2" width="17.140625" style="5" customWidth="1"/>
    <col min="3" max="3" width="38.140625" style="5" customWidth="1"/>
    <col min="4" max="4" width="20.5703125" style="5" bestFit="1" customWidth="1"/>
    <col min="5" max="5" width="64.7109375" style="14" customWidth="1"/>
    <col min="6" max="8" width="17.7109375" style="5" bestFit="1" customWidth="1"/>
    <col min="9" max="16384" width="9.140625" style="5"/>
  </cols>
  <sheetData>
    <row r="1" spans="1:8" ht="15.75" customHeight="1" x14ac:dyDescent="0.25">
      <c r="E1" s="17"/>
      <c r="F1" s="17"/>
    </row>
    <row r="3" spans="1:8" ht="18.75" x14ac:dyDescent="0.3">
      <c r="B3" s="18" t="s">
        <v>26</v>
      </c>
      <c r="C3" s="18"/>
      <c r="D3" s="18"/>
      <c r="E3" s="18"/>
      <c r="F3" s="18"/>
    </row>
    <row r="4" spans="1:8" ht="18.75" x14ac:dyDescent="0.3">
      <c r="B4" s="18" t="s">
        <v>51</v>
      </c>
      <c r="C4" s="18"/>
      <c r="D4" s="18"/>
      <c r="E4" s="18"/>
      <c r="F4" s="18"/>
    </row>
    <row r="5" spans="1:8" ht="18.75" x14ac:dyDescent="0.3">
      <c r="B5" s="18" t="s">
        <v>52</v>
      </c>
      <c r="C5" s="18"/>
      <c r="D5" s="18"/>
      <c r="E5" s="18"/>
      <c r="F5" s="18"/>
    </row>
    <row r="7" spans="1:8" ht="36.75" customHeight="1" x14ac:dyDescent="0.25">
      <c r="A7" s="19" t="s">
        <v>0</v>
      </c>
      <c r="B7" s="19" t="s">
        <v>1</v>
      </c>
      <c r="C7" s="19" t="s">
        <v>2</v>
      </c>
      <c r="D7" s="19" t="s">
        <v>32</v>
      </c>
      <c r="E7" s="19" t="s">
        <v>3</v>
      </c>
      <c r="F7" s="21" t="s">
        <v>28</v>
      </c>
      <c r="G7" s="22"/>
      <c r="H7" s="23"/>
    </row>
    <row r="8" spans="1:8" s="6" customFormat="1" x14ac:dyDescent="0.25">
      <c r="A8" s="20"/>
      <c r="B8" s="20"/>
      <c r="C8" s="20"/>
      <c r="D8" s="20"/>
      <c r="E8" s="20"/>
      <c r="F8" s="2" t="s">
        <v>45</v>
      </c>
      <c r="G8" s="2" t="s">
        <v>50</v>
      </c>
      <c r="H8" s="2" t="s">
        <v>53</v>
      </c>
    </row>
    <row r="9" spans="1:8" ht="18.75" x14ac:dyDescent="0.25">
      <c r="A9" s="2"/>
      <c r="B9" s="2" t="s">
        <v>31</v>
      </c>
      <c r="C9" s="2"/>
      <c r="D9" s="2"/>
      <c r="E9" s="1" t="s">
        <v>4</v>
      </c>
      <c r="F9" s="16">
        <f>SUM(F10:F48)</f>
        <v>1171725.7768500003</v>
      </c>
      <c r="G9" s="16">
        <f>SUM(G10:G48)</f>
        <v>1114622.0488400003</v>
      </c>
      <c r="H9" s="16">
        <f>SUM(H10:H48)</f>
        <v>1114729.1129100001</v>
      </c>
    </row>
    <row r="10" spans="1:8" s="6" customFormat="1" ht="30" x14ac:dyDescent="0.25">
      <c r="A10" s="1">
        <v>1</v>
      </c>
      <c r="B10" s="7" t="s">
        <v>27</v>
      </c>
      <c r="C10" s="1" t="s">
        <v>21</v>
      </c>
      <c r="D10" s="1" t="s">
        <v>22</v>
      </c>
      <c r="E10" s="8" t="s">
        <v>23</v>
      </c>
      <c r="F10" s="9">
        <v>780.4</v>
      </c>
      <c r="G10" s="9">
        <v>811.6</v>
      </c>
      <c r="H10" s="9">
        <v>844</v>
      </c>
    </row>
    <row r="11" spans="1:8" s="6" customFormat="1" ht="30" x14ac:dyDescent="0.25">
      <c r="A11" s="1">
        <v>2</v>
      </c>
      <c r="B11" s="7" t="s">
        <v>27</v>
      </c>
      <c r="C11" s="1" t="s">
        <v>21</v>
      </c>
      <c r="D11" s="1" t="s">
        <v>24</v>
      </c>
      <c r="E11" s="8" t="s">
        <v>25</v>
      </c>
      <c r="F11" s="9">
        <v>63.8</v>
      </c>
      <c r="G11" s="9">
        <v>66.400000000000006</v>
      </c>
      <c r="H11" s="9">
        <v>69</v>
      </c>
    </row>
    <row r="12" spans="1:8" s="6" customFormat="1" ht="30" x14ac:dyDescent="0.25">
      <c r="A12" s="1">
        <v>3</v>
      </c>
      <c r="B12" s="7" t="s">
        <v>27</v>
      </c>
      <c r="C12" s="1" t="s">
        <v>21</v>
      </c>
      <c r="D12" s="1" t="s">
        <v>33</v>
      </c>
      <c r="E12" s="8" t="s">
        <v>34</v>
      </c>
      <c r="F12" s="9">
        <v>381.5</v>
      </c>
      <c r="G12" s="9">
        <v>396.8</v>
      </c>
      <c r="H12" s="9">
        <v>412.6</v>
      </c>
    </row>
    <row r="13" spans="1:8" s="6" customFormat="1" ht="30" x14ac:dyDescent="0.25">
      <c r="A13" s="1">
        <v>4</v>
      </c>
      <c r="B13" s="7" t="s">
        <v>27</v>
      </c>
      <c r="C13" s="1" t="s">
        <v>21</v>
      </c>
      <c r="D13" s="1" t="s">
        <v>29</v>
      </c>
      <c r="E13" s="8" t="s">
        <v>30</v>
      </c>
      <c r="F13" s="9">
        <v>53.6</v>
      </c>
      <c r="G13" s="9">
        <v>55.7</v>
      </c>
      <c r="H13" s="9">
        <v>58</v>
      </c>
    </row>
    <row r="14" spans="1:8" s="6" customFormat="1" ht="75" x14ac:dyDescent="0.25">
      <c r="A14" s="1">
        <v>5</v>
      </c>
      <c r="B14" s="7" t="s">
        <v>41</v>
      </c>
      <c r="C14" s="1" t="s">
        <v>5</v>
      </c>
      <c r="D14" s="1" t="s">
        <v>6</v>
      </c>
      <c r="E14" s="8" t="s">
        <v>7</v>
      </c>
      <c r="F14" s="9">
        <v>283806</v>
      </c>
      <c r="G14" s="9">
        <v>301820</v>
      </c>
      <c r="H14" s="9">
        <v>319760</v>
      </c>
    </row>
    <row r="15" spans="1:8" s="6" customFormat="1" ht="105" x14ac:dyDescent="0.25">
      <c r="A15" s="1">
        <v>6</v>
      </c>
      <c r="B15" s="7" t="s">
        <v>41</v>
      </c>
      <c r="C15" s="1" t="s">
        <v>5</v>
      </c>
      <c r="D15" s="1" t="s">
        <v>8</v>
      </c>
      <c r="E15" s="8" t="s">
        <v>9</v>
      </c>
      <c r="F15" s="9">
        <v>276</v>
      </c>
      <c r="G15" s="9">
        <v>297</v>
      </c>
      <c r="H15" s="9">
        <v>319</v>
      </c>
    </row>
    <row r="16" spans="1:8" s="6" customFormat="1" ht="45" x14ac:dyDescent="0.25">
      <c r="A16" s="1">
        <v>7</v>
      </c>
      <c r="B16" s="7" t="s">
        <v>41</v>
      </c>
      <c r="C16" s="1" t="s">
        <v>5</v>
      </c>
      <c r="D16" s="1" t="s">
        <v>10</v>
      </c>
      <c r="E16" s="8" t="s">
        <v>11</v>
      </c>
      <c r="F16" s="9">
        <v>234</v>
      </c>
      <c r="G16" s="9">
        <v>305</v>
      </c>
      <c r="H16" s="9">
        <v>381</v>
      </c>
    </row>
    <row r="17" spans="1:8" s="6" customFormat="1" ht="90" x14ac:dyDescent="0.25">
      <c r="A17" s="1">
        <v>8</v>
      </c>
      <c r="B17" s="7" t="s">
        <v>41</v>
      </c>
      <c r="C17" s="1" t="s">
        <v>5</v>
      </c>
      <c r="D17" s="1" t="s">
        <v>12</v>
      </c>
      <c r="E17" s="8" t="s">
        <v>13</v>
      </c>
      <c r="F17" s="9">
        <v>627</v>
      </c>
      <c r="G17" s="9">
        <v>674</v>
      </c>
      <c r="H17" s="9">
        <v>725</v>
      </c>
    </row>
    <row r="18" spans="1:8" s="6" customFormat="1" ht="90" x14ac:dyDescent="0.25">
      <c r="A18" s="1">
        <v>9</v>
      </c>
      <c r="B18" s="7" t="s">
        <v>41</v>
      </c>
      <c r="C18" s="1" t="s">
        <v>5</v>
      </c>
      <c r="D18" s="1" t="s">
        <v>46</v>
      </c>
      <c r="E18" s="8" t="s">
        <v>47</v>
      </c>
      <c r="F18" s="9">
        <v>4434</v>
      </c>
      <c r="G18" s="9">
        <v>4767</v>
      </c>
      <c r="H18" s="9">
        <v>5124</v>
      </c>
    </row>
    <row r="19" spans="1:8" s="6" customFormat="1" ht="45" x14ac:dyDescent="0.25">
      <c r="A19" s="1">
        <v>10</v>
      </c>
      <c r="B19" s="7" t="s">
        <v>41</v>
      </c>
      <c r="C19" s="1" t="s">
        <v>5</v>
      </c>
      <c r="D19" s="1" t="s">
        <v>55</v>
      </c>
      <c r="E19" s="8" t="s">
        <v>56</v>
      </c>
      <c r="F19" s="9">
        <v>736</v>
      </c>
      <c r="G19" s="9">
        <v>791</v>
      </c>
      <c r="H19" s="9">
        <v>850</v>
      </c>
    </row>
    <row r="20" spans="1:8" s="6" customFormat="1" ht="105" x14ac:dyDescent="0.25">
      <c r="A20" s="1">
        <v>11</v>
      </c>
      <c r="B20" s="7" t="s">
        <v>41</v>
      </c>
      <c r="C20" s="1" t="s">
        <v>5</v>
      </c>
      <c r="D20" s="1" t="s">
        <v>35</v>
      </c>
      <c r="E20" s="8" t="s">
        <v>36</v>
      </c>
      <c r="F20" s="9">
        <v>7662.2</v>
      </c>
      <c r="G20" s="9">
        <v>8086.4</v>
      </c>
      <c r="H20" s="9">
        <v>10731</v>
      </c>
    </row>
    <row r="21" spans="1:8" s="6" customFormat="1" ht="120" x14ac:dyDescent="0.25">
      <c r="A21" s="1">
        <v>12</v>
      </c>
      <c r="B21" s="7" t="s">
        <v>41</v>
      </c>
      <c r="C21" s="1" t="s">
        <v>5</v>
      </c>
      <c r="D21" s="1" t="s">
        <v>37</v>
      </c>
      <c r="E21" s="8" t="s">
        <v>38</v>
      </c>
      <c r="F21" s="9">
        <v>55.5</v>
      </c>
      <c r="G21" s="9">
        <v>58.2</v>
      </c>
      <c r="H21" s="9">
        <v>80.8</v>
      </c>
    </row>
    <row r="22" spans="1:8" s="6" customFormat="1" ht="105" x14ac:dyDescent="0.25">
      <c r="A22" s="1">
        <v>13</v>
      </c>
      <c r="B22" s="7" t="s">
        <v>41</v>
      </c>
      <c r="C22" s="1" t="s">
        <v>5</v>
      </c>
      <c r="D22" s="1" t="s">
        <v>39</v>
      </c>
      <c r="E22" s="8" t="s">
        <v>40</v>
      </c>
      <c r="F22" s="9">
        <v>8876.9</v>
      </c>
      <c r="G22" s="9">
        <v>9258.1999999999989</v>
      </c>
      <c r="H22" s="9">
        <v>12658</v>
      </c>
    </row>
    <row r="23" spans="1:8" s="6" customFormat="1" ht="30" x14ac:dyDescent="0.25">
      <c r="A23" s="1">
        <v>14</v>
      </c>
      <c r="B23" s="7" t="s">
        <v>41</v>
      </c>
      <c r="C23" s="1" t="s">
        <v>5</v>
      </c>
      <c r="D23" s="1" t="s">
        <v>15</v>
      </c>
      <c r="E23" s="8" t="s">
        <v>14</v>
      </c>
      <c r="F23" s="9">
        <v>8144</v>
      </c>
      <c r="G23" s="9">
        <v>8478</v>
      </c>
      <c r="H23" s="9">
        <v>8817</v>
      </c>
    </row>
    <row r="24" spans="1:8" s="6" customFormat="1" ht="60" x14ac:dyDescent="0.25">
      <c r="A24" s="1">
        <v>15</v>
      </c>
      <c r="B24" s="7" t="s">
        <v>41</v>
      </c>
      <c r="C24" s="1" t="s">
        <v>5</v>
      </c>
      <c r="D24" s="1" t="s">
        <v>48</v>
      </c>
      <c r="E24" s="8" t="s">
        <v>49</v>
      </c>
      <c r="F24" s="9">
        <v>6578</v>
      </c>
      <c r="G24" s="9">
        <v>6848</v>
      </c>
      <c r="H24" s="9">
        <v>7122</v>
      </c>
    </row>
    <row r="25" spans="1:8" s="6" customFormat="1" ht="30" x14ac:dyDescent="0.25">
      <c r="A25" s="1">
        <v>16</v>
      </c>
      <c r="B25" s="7" t="s">
        <v>41</v>
      </c>
      <c r="C25" s="1" t="s">
        <v>5</v>
      </c>
      <c r="D25" s="1" t="s">
        <v>42</v>
      </c>
      <c r="E25" s="8" t="s">
        <v>16</v>
      </c>
      <c r="F25" s="9">
        <v>353</v>
      </c>
      <c r="G25" s="9">
        <v>367</v>
      </c>
      <c r="H25" s="9">
        <v>382</v>
      </c>
    </row>
    <row r="26" spans="1:8" s="6" customFormat="1" ht="30" x14ac:dyDescent="0.25">
      <c r="A26" s="1">
        <v>17</v>
      </c>
      <c r="B26" s="7" t="s">
        <v>41</v>
      </c>
      <c r="C26" s="1" t="s">
        <v>5</v>
      </c>
      <c r="D26" s="1" t="s">
        <v>17</v>
      </c>
      <c r="E26" s="8" t="s">
        <v>18</v>
      </c>
      <c r="F26" s="9">
        <v>3443</v>
      </c>
      <c r="G26" s="9">
        <v>3584</v>
      </c>
      <c r="H26" s="9">
        <v>3727</v>
      </c>
    </row>
    <row r="27" spans="1:8" s="6" customFormat="1" ht="45" x14ac:dyDescent="0.25">
      <c r="A27" s="1">
        <v>18</v>
      </c>
      <c r="B27" s="7" t="s">
        <v>41</v>
      </c>
      <c r="C27" s="1" t="s">
        <v>5</v>
      </c>
      <c r="D27" s="1" t="s">
        <v>62</v>
      </c>
      <c r="E27" s="8" t="s">
        <v>63</v>
      </c>
      <c r="F27" s="9">
        <v>1884</v>
      </c>
      <c r="G27" s="9">
        <v>1893</v>
      </c>
      <c r="H27" s="9">
        <v>1874</v>
      </c>
    </row>
    <row r="28" spans="1:8" s="6" customFormat="1" ht="30" x14ac:dyDescent="0.25">
      <c r="A28" s="1">
        <v>19</v>
      </c>
      <c r="B28" s="7" t="s">
        <v>41</v>
      </c>
      <c r="C28" s="1" t="s">
        <v>5</v>
      </c>
      <c r="D28" s="1" t="s">
        <v>64</v>
      </c>
      <c r="E28" s="8" t="s">
        <v>65</v>
      </c>
      <c r="F28" s="9">
        <v>1090</v>
      </c>
      <c r="G28" s="9">
        <v>1131</v>
      </c>
      <c r="H28" s="9">
        <v>1166</v>
      </c>
    </row>
    <row r="29" spans="1:8" s="6" customFormat="1" ht="30" x14ac:dyDescent="0.25">
      <c r="A29" s="1">
        <v>20</v>
      </c>
      <c r="B29" s="7" t="s">
        <v>41</v>
      </c>
      <c r="C29" s="1" t="s">
        <v>5</v>
      </c>
      <c r="D29" s="1" t="s">
        <v>66</v>
      </c>
      <c r="E29" s="8" t="s">
        <v>67</v>
      </c>
      <c r="F29" s="9">
        <v>256</v>
      </c>
      <c r="G29" s="9">
        <v>261</v>
      </c>
      <c r="H29" s="9">
        <v>266</v>
      </c>
    </row>
    <row r="30" spans="1:8" s="6" customFormat="1" ht="45" x14ac:dyDescent="0.25">
      <c r="A30" s="1">
        <v>21</v>
      </c>
      <c r="B30" s="7" t="s">
        <v>41</v>
      </c>
      <c r="C30" s="1" t="s">
        <v>5</v>
      </c>
      <c r="D30" s="1" t="s">
        <v>19</v>
      </c>
      <c r="E30" s="8" t="s">
        <v>20</v>
      </c>
      <c r="F30" s="9">
        <v>2967</v>
      </c>
      <c r="G30" s="9">
        <v>3056</v>
      </c>
      <c r="H30" s="9">
        <v>3147</v>
      </c>
    </row>
    <row r="31" spans="1:8" s="6" customFormat="1" ht="45" x14ac:dyDescent="0.25">
      <c r="A31" s="1">
        <v>22</v>
      </c>
      <c r="B31" s="7" t="s">
        <v>43</v>
      </c>
      <c r="C31" s="1" t="s">
        <v>57</v>
      </c>
      <c r="D31" s="1" t="s">
        <v>58</v>
      </c>
      <c r="E31" s="8" t="s">
        <v>59</v>
      </c>
      <c r="F31" s="9">
        <v>214508</v>
      </c>
      <c r="G31" s="9">
        <v>189374</v>
      </c>
      <c r="H31" s="9">
        <v>187619</v>
      </c>
    </row>
    <row r="32" spans="1:8" s="6" customFormat="1" ht="45" x14ac:dyDescent="0.25">
      <c r="A32" s="1">
        <v>23</v>
      </c>
      <c r="B32" s="7" t="s">
        <v>43</v>
      </c>
      <c r="C32" s="1" t="s">
        <v>57</v>
      </c>
      <c r="D32" s="1" t="s">
        <v>60</v>
      </c>
      <c r="E32" s="8" t="s">
        <v>61</v>
      </c>
      <c r="F32" s="9">
        <v>142203</v>
      </c>
      <c r="G32" s="9">
        <v>108901</v>
      </c>
      <c r="H32" s="9">
        <v>91153</v>
      </c>
    </row>
    <row r="33" spans="1:8" s="6" customFormat="1" ht="90" x14ac:dyDescent="0.25">
      <c r="A33" s="1">
        <v>24</v>
      </c>
      <c r="B33" s="7" t="s">
        <v>43</v>
      </c>
      <c r="C33" s="1" t="s">
        <v>57</v>
      </c>
      <c r="D33" s="1" t="s">
        <v>68</v>
      </c>
      <c r="E33" s="8" t="s">
        <v>69</v>
      </c>
      <c r="F33" s="9">
        <v>4420.3999999999996</v>
      </c>
      <c r="G33" s="9">
        <v>0</v>
      </c>
      <c r="H33" s="9">
        <v>0</v>
      </c>
    </row>
    <row r="34" spans="1:8" s="6" customFormat="1" ht="60" x14ac:dyDescent="0.25">
      <c r="A34" s="1">
        <v>25</v>
      </c>
      <c r="B34" s="7" t="s">
        <v>43</v>
      </c>
      <c r="C34" s="1" t="s">
        <v>57</v>
      </c>
      <c r="D34" s="1" t="s">
        <v>70</v>
      </c>
      <c r="E34" s="8" t="s">
        <v>71</v>
      </c>
      <c r="F34" s="9">
        <v>7169.7040399999996</v>
      </c>
      <c r="G34" s="9">
        <v>6803.5853999999999</v>
      </c>
      <c r="H34" s="9">
        <v>0</v>
      </c>
    </row>
    <row r="35" spans="1:8" s="6" customFormat="1" ht="45" x14ac:dyDescent="0.25">
      <c r="A35" s="1">
        <v>26</v>
      </c>
      <c r="B35" s="7" t="s">
        <v>43</v>
      </c>
      <c r="C35" s="1" t="s">
        <v>57</v>
      </c>
      <c r="D35" s="1" t="s">
        <v>72</v>
      </c>
      <c r="E35" s="8" t="s">
        <v>73</v>
      </c>
      <c r="F35" s="9">
        <v>3644.2341900000001</v>
      </c>
      <c r="G35" s="9">
        <v>4008.6143999999999</v>
      </c>
      <c r="H35" s="9"/>
    </row>
    <row r="36" spans="1:8" s="6" customFormat="1" ht="45" x14ac:dyDescent="0.25">
      <c r="A36" s="1">
        <v>27</v>
      </c>
      <c r="B36" s="7" t="s">
        <v>43</v>
      </c>
      <c r="C36" s="1" t="s">
        <v>57</v>
      </c>
      <c r="D36" s="1" t="s">
        <v>74</v>
      </c>
      <c r="E36" s="8" t="s">
        <v>75</v>
      </c>
      <c r="F36" s="10">
        <v>50718.104529999997</v>
      </c>
      <c r="G36" s="10">
        <v>21959.643880000003</v>
      </c>
      <c r="H36" s="10">
        <v>24621.918650000003</v>
      </c>
    </row>
    <row r="37" spans="1:8" s="6" customFormat="1" ht="45" x14ac:dyDescent="0.25">
      <c r="A37" s="1">
        <v>28</v>
      </c>
      <c r="B37" s="7" t="s">
        <v>43</v>
      </c>
      <c r="C37" s="1" t="s">
        <v>57</v>
      </c>
      <c r="D37" s="1" t="s">
        <v>76</v>
      </c>
      <c r="E37" s="8" t="s">
        <v>77</v>
      </c>
      <c r="F37" s="10">
        <v>12683.548179999998</v>
      </c>
      <c r="G37" s="10">
        <v>13120.10491</v>
      </c>
      <c r="H37" s="10">
        <v>13573.631759999998</v>
      </c>
    </row>
    <row r="38" spans="1:8" s="6" customFormat="1" ht="60" x14ac:dyDescent="0.25">
      <c r="A38" s="1">
        <v>29</v>
      </c>
      <c r="B38" s="7" t="s">
        <v>43</v>
      </c>
      <c r="C38" s="1" t="s">
        <v>57</v>
      </c>
      <c r="D38" s="1" t="s">
        <v>78</v>
      </c>
      <c r="E38" s="8" t="s">
        <v>79</v>
      </c>
      <c r="F38" s="9">
        <v>1.88818</v>
      </c>
      <c r="G38" s="9">
        <v>1.5111000000000001</v>
      </c>
      <c r="H38" s="9"/>
    </row>
    <row r="39" spans="1:8" s="6" customFormat="1" ht="45" x14ac:dyDescent="0.25">
      <c r="A39" s="1">
        <v>30</v>
      </c>
      <c r="B39" s="7" t="s">
        <v>43</v>
      </c>
      <c r="C39" s="1" t="s">
        <v>57</v>
      </c>
      <c r="D39" s="1" t="s">
        <v>80</v>
      </c>
      <c r="E39" s="8" t="s">
        <v>81</v>
      </c>
      <c r="F39" s="9">
        <v>1664.52556</v>
      </c>
      <c r="G39" s="9">
        <v>1727.3408999999999</v>
      </c>
      <c r="H39" s="9"/>
    </row>
    <row r="40" spans="1:8" s="6" customFormat="1" ht="45" x14ac:dyDescent="0.25">
      <c r="A40" s="1">
        <v>31</v>
      </c>
      <c r="B40" s="7" t="s">
        <v>43</v>
      </c>
      <c r="C40" s="1" t="s">
        <v>57</v>
      </c>
      <c r="D40" s="1" t="s">
        <v>82</v>
      </c>
      <c r="E40" s="8" t="s">
        <v>83</v>
      </c>
      <c r="F40" s="9">
        <v>368944.72917000001</v>
      </c>
      <c r="G40" s="9">
        <v>382655.20525</v>
      </c>
      <c r="H40" s="9">
        <v>396914.0625</v>
      </c>
    </row>
    <row r="41" spans="1:8" s="6" customFormat="1" ht="75" x14ac:dyDescent="0.25">
      <c r="A41" s="1">
        <v>32</v>
      </c>
      <c r="B41" s="7" t="s">
        <v>43</v>
      </c>
      <c r="C41" s="1" t="s">
        <v>57</v>
      </c>
      <c r="D41" s="1" t="s">
        <v>84</v>
      </c>
      <c r="E41" s="8" t="s">
        <v>85</v>
      </c>
      <c r="F41" s="9">
        <v>1552.5429999999999</v>
      </c>
      <c r="G41" s="9">
        <v>1552.5429999999999</v>
      </c>
      <c r="H41" s="9"/>
    </row>
    <row r="42" spans="1:8" s="6" customFormat="1" ht="75" x14ac:dyDescent="0.25">
      <c r="A42" s="1">
        <v>33</v>
      </c>
      <c r="B42" s="7" t="s">
        <v>43</v>
      </c>
      <c r="C42" s="1" t="s">
        <v>57</v>
      </c>
      <c r="D42" s="1" t="s">
        <v>86</v>
      </c>
      <c r="E42" s="8" t="s">
        <v>87</v>
      </c>
      <c r="F42" s="9">
        <v>9179.1</v>
      </c>
      <c r="G42" s="9">
        <v>9179.1</v>
      </c>
      <c r="H42" s="9"/>
    </row>
    <row r="43" spans="1:8" s="6" customFormat="1" ht="75" x14ac:dyDescent="0.25">
      <c r="A43" s="1">
        <v>34</v>
      </c>
      <c r="B43" s="7" t="s">
        <v>44</v>
      </c>
      <c r="C43" s="1" t="s">
        <v>88</v>
      </c>
      <c r="D43" s="1" t="s">
        <v>89</v>
      </c>
      <c r="E43" s="8" t="s">
        <v>90</v>
      </c>
      <c r="F43" s="9">
        <v>18940.8</v>
      </c>
      <c r="G43" s="9">
        <v>18940.8</v>
      </c>
      <c r="H43" s="9">
        <v>18940.8</v>
      </c>
    </row>
    <row r="44" spans="1:8" s="6" customFormat="1" ht="75" x14ac:dyDescent="0.25">
      <c r="A44" s="1">
        <v>35</v>
      </c>
      <c r="B44" s="7" t="s">
        <v>44</v>
      </c>
      <c r="C44" s="1" t="s">
        <v>88</v>
      </c>
      <c r="D44" s="1" t="s">
        <v>91</v>
      </c>
      <c r="E44" s="8" t="s">
        <v>92</v>
      </c>
      <c r="F44" s="9">
        <v>58</v>
      </c>
      <c r="G44" s="9">
        <v>58</v>
      </c>
      <c r="H44" s="9">
        <v>58</v>
      </c>
    </row>
    <row r="45" spans="1:8" s="6" customFormat="1" ht="60" x14ac:dyDescent="0.25">
      <c r="A45" s="1">
        <v>36</v>
      </c>
      <c r="B45" s="7" t="s">
        <v>44</v>
      </c>
      <c r="C45" s="1" t="s">
        <v>88</v>
      </c>
      <c r="D45" s="1" t="s">
        <v>93</v>
      </c>
      <c r="E45" s="8" t="s">
        <v>94</v>
      </c>
      <c r="F45" s="9">
        <v>81</v>
      </c>
      <c r="G45" s="9">
        <v>81</v>
      </c>
      <c r="H45" s="9">
        <v>81</v>
      </c>
    </row>
    <row r="46" spans="1:8" s="6" customFormat="1" ht="60" x14ac:dyDescent="0.25">
      <c r="A46" s="1">
        <v>37</v>
      </c>
      <c r="B46" s="7" t="s">
        <v>44</v>
      </c>
      <c r="C46" s="1" t="s">
        <v>88</v>
      </c>
      <c r="D46" s="1" t="s">
        <v>95</v>
      </c>
      <c r="E46" s="8" t="s">
        <v>96</v>
      </c>
      <c r="F46" s="9">
        <v>3185.3</v>
      </c>
      <c r="G46" s="9">
        <v>3185.3</v>
      </c>
      <c r="H46" s="9">
        <v>3185.3</v>
      </c>
    </row>
    <row r="47" spans="1:8" s="6" customFormat="1" ht="60" x14ac:dyDescent="0.25">
      <c r="A47" s="1">
        <v>38</v>
      </c>
      <c r="B47" s="7" t="s">
        <v>44</v>
      </c>
      <c r="C47" s="1" t="s">
        <v>88</v>
      </c>
      <c r="D47" s="1" t="s">
        <v>97</v>
      </c>
      <c r="E47" s="8" t="s">
        <v>98</v>
      </c>
      <c r="F47" s="9">
        <v>9</v>
      </c>
      <c r="G47" s="9">
        <v>9</v>
      </c>
      <c r="H47" s="9">
        <v>9</v>
      </c>
    </row>
    <row r="48" spans="1:8" s="6" customFormat="1" ht="60" x14ac:dyDescent="0.25">
      <c r="A48" s="1">
        <v>39</v>
      </c>
      <c r="B48" s="7" t="s">
        <v>44</v>
      </c>
      <c r="C48" s="1" t="s">
        <v>88</v>
      </c>
      <c r="D48" s="1" t="s">
        <v>99</v>
      </c>
      <c r="E48" s="8" t="s">
        <v>100</v>
      </c>
      <c r="F48" s="9">
        <v>60</v>
      </c>
      <c r="G48" s="9">
        <v>60</v>
      </c>
      <c r="H48" s="9">
        <v>60</v>
      </c>
    </row>
    <row r="49" spans="1:8" s="6" customFormat="1" x14ac:dyDescent="0.25">
      <c r="A49" s="4"/>
      <c r="B49" s="11"/>
      <c r="C49" s="4"/>
      <c r="D49" s="4"/>
      <c r="E49" s="12"/>
      <c r="F49" s="13"/>
      <c r="G49" s="13"/>
      <c r="H49" s="13"/>
    </row>
    <row r="52" spans="1:8" ht="15.75" x14ac:dyDescent="0.25">
      <c r="B52" s="3" t="s">
        <v>54</v>
      </c>
    </row>
    <row r="55" spans="1:8" x14ac:dyDescent="0.25">
      <c r="F55" s="5">
        <v>1171725.77685</v>
      </c>
      <c r="G55" s="5">
        <v>1114622.0488400001</v>
      </c>
      <c r="H55" s="5">
        <v>1114729.1129099999</v>
      </c>
    </row>
    <row r="56" spans="1:8" x14ac:dyDescent="0.25">
      <c r="F56" s="15">
        <f>F55-F9</f>
        <v>0</v>
      </c>
      <c r="G56" s="15">
        <f>G55-G9</f>
        <v>0</v>
      </c>
      <c r="H56" s="15">
        <f>H55-H9</f>
        <v>0</v>
      </c>
    </row>
  </sheetData>
  <autoFilter ref="A8:H8"/>
  <mergeCells count="10">
    <mergeCell ref="E1:F1"/>
    <mergeCell ref="B3:F3"/>
    <mergeCell ref="B4:F4"/>
    <mergeCell ref="B5:F5"/>
    <mergeCell ref="A7:A8"/>
    <mergeCell ref="B7:B8"/>
    <mergeCell ref="C7:C8"/>
    <mergeCell ref="D7:D8"/>
    <mergeCell ref="E7:E8"/>
    <mergeCell ref="F7:H7"/>
  </mergeCells>
  <pageMargins left="0.59055118110236227" right="0.15748031496062992" top="0.35433070866141736" bottom="0.31496062992125984" header="0.31496062992125984" footer="0.31496062992125984"/>
  <pageSetup paperSize="9" scale="47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доходов 24-26</vt:lpstr>
      <vt:lpstr>'реестр доходов 24-26'!Заголовки_для_печати</vt:lpstr>
      <vt:lpstr>'реестр доходов 24-26'!Область_печати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Руслана</dc:creator>
  <cp:lastModifiedBy>Анна М</cp:lastModifiedBy>
  <cp:lastPrinted>2023-11-08T04:23:37Z</cp:lastPrinted>
  <dcterms:created xsi:type="dcterms:W3CDTF">2016-12-14T10:23:52Z</dcterms:created>
  <dcterms:modified xsi:type="dcterms:W3CDTF">2023-11-08T06:16:56Z</dcterms:modified>
</cp:coreProperties>
</file>